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UDT\2019\Licitações\TED - Palma Forrageira\AQUISIÇÃO DE INSUMOS\"/>
    </mc:Choice>
  </mc:AlternateContent>
  <xr:revisionPtr revIDLastSave="0" documentId="13_ncr:1_{440BD05B-DA94-466B-98D7-18A90697C742}" xr6:coauthVersionLast="45" xr6:coauthVersionMax="45" xr10:uidLastSave="{00000000-0000-0000-0000-000000000000}"/>
  <bookViews>
    <workbookView xWindow="-120" yWindow="-120" windowWidth="29040" windowHeight="15840" xr2:uid="{65BB1F0E-C62D-4D36-BD5F-1B77380C70B4}"/>
  </bookViews>
  <sheets>
    <sheet name="Planilha1" sheetId="1" r:id="rId1"/>
    <sheet name="Descrição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19" i="1"/>
  <c r="G7" i="1"/>
  <c r="G8" i="1"/>
  <c r="G10" i="1"/>
  <c r="G11" i="1"/>
  <c r="G12" i="1"/>
  <c r="G13" i="1"/>
  <c r="G14" i="1"/>
  <c r="G15" i="1"/>
  <c r="G16" i="1"/>
  <c r="G17" i="1"/>
  <c r="G18" i="1"/>
  <c r="G20" i="1"/>
  <c r="G6" i="1"/>
  <c r="G21" i="1" l="1"/>
</calcChain>
</file>

<file path=xl/sharedStrings.xml><?xml version="1.0" encoding="utf-8"?>
<sst xmlns="http://schemas.openxmlformats.org/spreadsheetml/2006/main" count="68" uniqueCount="40">
  <si>
    <t>Item</t>
  </si>
  <si>
    <t>CATMAT</t>
  </si>
  <si>
    <t>Descrição/ Especificações técnicas</t>
  </si>
  <si>
    <t>Qtd.</t>
  </si>
  <si>
    <t>Valor Total</t>
  </si>
  <si>
    <t>ITEM</t>
  </si>
  <si>
    <t>CÓDIGO CATMAT</t>
  </si>
  <si>
    <t>DESCRIÇÃO</t>
  </si>
  <si>
    <t>UN</t>
  </si>
  <si>
    <t>QT</t>
  </si>
  <si>
    <t>Tela campestre, altura de 1,20m, arame zincado, espaçamento entre os fios verticais de 20 cm.</t>
  </si>
  <si>
    <t xml:space="preserve">Mourão de madeira tratada, diâmetro da base entre 14 e 16 cm, 2,2 m de comprimento, com certificado de garantia de 15 anos contra apodrecimento e ataque de cupins. </t>
  </si>
  <si>
    <t xml:space="preserve">Arame liso galvanizado para amarração de cercas 1,24 mm espessura </t>
  </si>
  <si>
    <t>Grampo para cerca  em aço, 1x9mm</t>
  </si>
  <si>
    <t>Fertilizante potássico, tipo sulfato de potássio, teor de K2O acima de 48%.</t>
  </si>
  <si>
    <t>Adubo orgânico, tipo composto orgânico ou esterco animal.</t>
  </si>
  <si>
    <t>Und</t>
  </si>
  <si>
    <t>Rolo de 50m</t>
  </si>
  <si>
    <t>kg</t>
  </si>
  <si>
    <t>Saco de 50kg</t>
  </si>
  <si>
    <t>Tonelada</t>
  </si>
  <si>
    <t>Mudas de palma forrageira das variedades Miúda, Orelha de Elefante e Gigante isentas de pragas e doenças e com Certificado Fitossanitário de Origem emitido por Engenheiro Agrônomo / frete incluso para localidades distantes até 200 km da cidade de Juazeiro-BA.</t>
  </si>
  <si>
    <t xml:space="preserve">Poste de madeira tratada, diâmetro da base entre 10 e 12 cm,  comprimento mínimo de 1,8m, com certificado de garantia de 15 anos contra apodrecimento e ataque de cupins. </t>
  </si>
  <si>
    <t xml:space="preserve">Estaca de madeira tratada, diâmetro da base entre 07 e 10 cm,  comprimento mínimo de 1,8m, com certificado de garantia de 15 anos contra apodrecimento e ataque de cupins. </t>
  </si>
  <si>
    <t>Fertilizante natural, em pó, tipo calcário dolomítico, PRNT acima de 90%, concentração de CaO acima de 50%.</t>
  </si>
  <si>
    <t>Fertilizante nitrogenado, tipo ureia, granulado, teor de nitrogênio acima de 45%.</t>
  </si>
  <si>
    <t>Fertilizante fosfatado, tipo superfosfato triplo, granulado, teor de P2O5 acima de 40%.</t>
  </si>
  <si>
    <t>TOTAL</t>
  </si>
  <si>
    <t>Planilha de Especificações, Quantitativos e Preços Máximos Estimados e Cota de Preferência (25%)                                                                                                                                                                                                                                                    6ª SUPERINTENDÊNICIA REGIONAL</t>
  </si>
  <si>
    <r>
      <rPr>
        <b/>
        <sz val="9"/>
        <color theme="1"/>
        <rFont val="Calibri"/>
        <family val="2"/>
        <scheme val="minor"/>
      </rPr>
      <t>Cota de Preferência ME e EPP (25%) -</t>
    </r>
    <r>
      <rPr>
        <sz val="9"/>
        <color theme="1"/>
        <rFont val="Calibri"/>
        <family val="2"/>
        <scheme val="minor"/>
      </rPr>
      <t xml:space="preserve"> Tela campestre, altura de 1,20m, arame zincado, espaçamento entre os fios verticais de 20 cm.</t>
    </r>
  </si>
  <si>
    <r>
      <rPr>
        <b/>
        <sz val="9"/>
        <color theme="1"/>
        <rFont val="Calibri"/>
        <family val="2"/>
        <scheme val="minor"/>
      </rPr>
      <t xml:space="preserve">Cota de Preferência ME e EPP (25%) - </t>
    </r>
    <r>
      <rPr>
        <sz val="9"/>
        <color theme="1"/>
        <rFont val="Calibri"/>
        <family val="2"/>
        <scheme val="minor"/>
      </rPr>
      <t>Adubo orgânico, tipo composto orgânico ou esterco animal.</t>
    </r>
  </si>
  <si>
    <t>Unid</t>
  </si>
  <si>
    <t>und</t>
  </si>
  <si>
    <t>rolo de 50 m</t>
  </si>
  <si>
    <t>saco de 50 kg</t>
  </si>
  <si>
    <t>Valor Unit.</t>
  </si>
  <si>
    <t>Fertilizante fosfatado, tipo superfosfato simples, granulado, teor de P2O5 acima de 18%.</t>
  </si>
  <si>
    <t>m3</t>
  </si>
  <si>
    <t>Mudas de palma forrageira das variedades Miúda, Orelha de Elefante e Gigante, isentas de pragas e doenças e com Certificado Fitossanitário de Origem emitido por Engenheiro Agrônomo. Frete incluso para localidades distantes até 400 km da cidade de Juazeiro-BA. A empresa fornecedora deste insumo deve possuir obrigatoriamente inscrição no Registro Nacional de Sementes e Mudas (RENASEM) conforme Lei 10.711/2003.</t>
  </si>
  <si>
    <r>
      <rPr>
        <b/>
        <sz val="9"/>
        <color theme="1"/>
        <rFont val="Calibri"/>
        <family val="2"/>
        <scheme val="minor"/>
      </rPr>
      <t xml:space="preserve">Cota de Preferência ME e EPP (25%) - </t>
    </r>
    <r>
      <rPr>
        <sz val="9"/>
        <color theme="1"/>
        <rFont val="Calibri"/>
        <family val="2"/>
        <scheme val="minor"/>
      </rPr>
      <t>Mudas de palma forrageira das variedades Miúda, Orelha de Elefante e Gigante, isentas de pragas e doenças e com Certificado Fitossanitário de Origem emitido por Engenheiro Agrônomo. Frete incluso para localidades distantes até 400 km da cidade de Juazeiro-BA. A empresa fornecedora deste insumo deve possuir obrigatoriamente inscrição no Registro Nacional de Sementes e Mudas (RENASEM) conforme Lei 10.711/2003.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</si>
</sst>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#,##0.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lightGray">
        <bgColor rgb="FFCCCCCC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/>
    </xf>
    <xf numFmtId="164" fontId="9" fillId="0" borderId="16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659946</xdr:colOff>
      <xdr:row>2</xdr:row>
      <xdr:rowOff>113697</xdr:rowOff>
    </xdr:to>
    <xdr:pic>
      <xdr:nvPicPr>
        <xdr:cNvPr id="8" name="Imagem 2">
          <a:extLst>
            <a:ext uri="{FF2B5EF4-FFF2-40B4-BE49-F238E27FC236}">
              <a16:creationId xmlns:a16="http://schemas.microsoft.com/office/drawing/2014/main" id="{3D5FE7BC-721B-4B44-9077-AE9CC5E42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89982" cy="4946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0</xdr:colOff>
      <xdr:row>1</xdr:row>
      <xdr:rowOff>0</xdr:rowOff>
    </xdr:from>
    <xdr:to>
      <xdr:col>8</xdr:col>
      <xdr:colOff>161925</xdr:colOff>
      <xdr:row>2</xdr:row>
      <xdr:rowOff>0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>
          <a:spLocks noChangeArrowheads="1"/>
        </xdr:cNvSpPr>
      </xdr:nvSpPr>
      <xdr:spPr bwMode="auto">
        <a:xfrm>
          <a:off x="8583295" y="1270635"/>
          <a:ext cx="857250" cy="19050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  <xdr:txBody>
        <a:bodyPr wrap="square" lIns="0" tIns="0" rIns="0" bIns="0" anchor="t" upright="1"/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pt-B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2</xdr:col>
      <xdr:colOff>673554</xdr:colOff>
      <xdr:row>0</xdr:row>
      <xdr:rowOff>1</xdr:rowOff>
    </xdr:from>
    <xdr:to>
      <xdr:col>6</xdr:col>
      <xdr:colOff>646340</xdr:colOff>
      <xdr:row>2</xdr:row>
      <xdr:rowOff>183696</xdr:rowOff>
    </xdr:to>
    <xdr:sp macro="" textlink="">
      <xdr:nvSpPr>
        <xdr:cNvPr id="10" name="Caixa de 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503590" y="1"/>
          <a:ext cx="4483554" cy="56469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square" lIns="90000" tIns="46800" rIns="90000" bIns="46800" anchor="t" upright="1"/>
        <a:lstStyle/>
        <a:p>
          <a:pPr>
            <a:spcAft>
              <a:spcPts val="0"/>
            </a:spcAft>
          </a:pPr>
          <a:r>
            <a:rPr lang="pt-BR" sz="9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Ministério  do  Desenvolvimento  Regional – MDR</a:t>
          </a:r>
          <a:endParaRPr lang="pt-BR" sz="9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pt-BR" sz="9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Companhia  de  Desenvolvimento  dos  Vales  do  São  Francisco e do Parnaíba</a:t>
          </a:r>
          <a:endParaRPr lang="pt-BR" sz="9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pt-BR" sz="9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Gerencia Regional de Revitalização / 6ª SR</a:t>
          </a:r>
          <a:endParaRPr lang="pt-BR" sz="9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</xdr:col>
      <xdr:colOff>571501</xdr:colOff>
      <xdr:row>2</xdr:row>
      <xdr:rowOff>133350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DF83C65-B528-4E18-A6C2-407F9EC5F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9240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752475</xdr:colOff>
      <xdr:row>0</xdr:row>
      <xdr:rowOff>76200</xdr:rowOff>
    </xdr:from>
    <xdr:to>
      <xdr:col>9</xdr:col>
      <xdr:colOff>123825</xdr:colOff>
      <xdr:row>3</xdr:row>
      <xdr:rowOff>210185</xdr:rowOff>
    </xdr:to>
    <xdr:sp macro="" textlink="">
      <xdr:nvSpPr>
        <xdr:cNvPr id="3" name="Caixa de Texto 1">
          <a:extLst>
            <a:ext uri="{FF2B5EF4-FFF2-40B4-BE49-F238E27FC236}">
              <a16:creationId xmlns:a16="http://schemas.microsoft.com/office/drawing/2014/main" id="{EF470B50-C77A-4699-9AF7-F6A103588CD8}"/>
            </a:ext>
          </a:extLst>
        </xdr:cNvPr>
        <xdr:cNvSpPr txBox="1">
          <a:spLocks noChangeArrowheads="1"/>
        </xdr:cNvSpPr>
      </xdr:nvSpPr>
      <xdr:spPr bwMode="auto">
        <a:xfrm>
          <a:off x="2105025" y="76200"/>
          <a:ext cx="6724650" cy="90551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square" lIns="90000" tIns="46800" rIns="90000" bIns="46800" anchor="t" upright="1"/>
        <a:lstStyle/>
        <a:p>
          <a:pPr>
            <a:spcAft>
              <a:spcPts val="0"/>
            </a:spcAft>
          </a:pPr>
          <a:r>
            <a:rPr lang="pt-BR" sz="10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Ministério  do  Desenvolvimento  Regional – MDR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pt-BR" sz="10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Companhia  de  Desenvolvimento  dos  Vales  do  São  Francisco e do Parnaíba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pt-BR" sz="10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Gerencia Regional de Revitalização / 6ª SR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08F86-057C-4F8E-9F88-F1F878C66FDD}">
  <dimension ref="A1:J21"/>
  <sheetViews>
    <sheetView tabSelected="1" topLeftCell="A19" zoomScale="140" zoomScaleNormal="140" workbookViewId="0">
      <selection activeCell="C3" sqref="C3"/>
    </sheetView>
  </sheetViews>
  <sheetFormatPr defaultRowHeight="15" x14ac:dyDescent="0.25"/>
  <cols>
    <col min="1" max="1" width="4.5703125" bestFit="1" customWidth="1"/>
    <col min="2" max="2" width="7.85546875" bestFit="1" customWidth="1"/>
    <col min="3" max="3" width="43" customWidth="1"/>
    <col min="4" max="4" width="8.85546875" bestFit="1" customWidth="1"/>
    <col min="5" max="5" width="6.42578125" customWidth="1"/>
    <col min="6" max="6" width="9.42578125" bestFit="1" customWidth="1"/>
    <col min="7" max="7" width="12.140625" bestFit="1" customWidth="1"/>
    <col min="9" max="9" width="11.7109375" bestFit="1" customWidth="1"/>
  </cols>
  <sheetData>
    <row r="1" spans="1:10" x14ac:dyDescent="0.25">
      <c r="A1" s="1"/>
      <c r="C1" s="2"/>
      <c r="D1" s="1"/>
      <c r="E1" s="1"/>
      <c r="F1" s="1"/>
      <c r="G1" s="3"/>
    </row>
    <row r="2" spans="1:10" x14ac:dyDescent="0.25">
      <c r="D2" s="1"/>
      <c r="E2" s="1"/>
      <c r="F2" s="1"/>
      <c r="G2" s="3"/>
    </row>
    <row r="3" spans="1:10" ht="20.25" customHeight="1" thickBot="1" x14ac:dyDescent="0.3">
      <c r="D3" s="1"/>
      <c r="E3" s="1"/>
      <c r="F3" s="1"/>
      <c r="G3" s="4"/>
    </row>
    <row r="4" spans="1:10" ht="24.75" customHeight="1" thickBot="1" x14ac:dyDescent="0.3">
      <c r="A4" s="42" t="s">
        <v>28</v>
      </c>
      <c r="B4" s="43"/>
      <c r="C4" s="43"/>
      <c r="D4" s="43"/>
      <c r="E4" s="43"/>
      <c r="F4" s="43"/>
      <c r="G4" s="44"/>
    </row>
    <row r="5" spans="1:10" ht="15.75" thickBot="1" x14ac:dyDescent="0.3">
      <c r="A5" s="15" t="s">
        <v>0</v>
      </c>
      <c r="B5" s="16" t="s">
        <v>1</v>
      </c>
      <c r="C5" s="16" t="s">
        <v>2</v>
      </c>
      <c r="D5" s="17" t="s">
        <v>3</v>
      </c>
      <c r="E5" s="17" t="s">
        <v>31</v>
      </c>
      <c r="F5" s="17" t="s">
        <v>35</v>
      </c>
      <c r="G5" s="18" t="s">
        <v>4</v>
      </c>
      <c r="J5" s="32"/>
    </row>
    <row r="6" spans="1:10" ht="102.75" customHeight="1" thickBot="1" x14ac:dyDescent="0.3">
      <c r="A6" s="19">
        <v>1</v>
      </c>
      <c r="B6" s="14">
        <v>69892</v>
      </c>
      <c r="C6" s="37" t="s">
        <v>38</v>
      </c>
      <c r="D6" s="21">
        <v>1125000</v>
      </c>
      <c r="E6" s="33" t="s">
        <v>32</v>
      </c>
      <c r="F6" s="22">
        <v>0.21</v>
      </c>
      <c r="G6" s="22">
        <f>F6*D6</f>
        <v>236250</v>
      </c>
    </row>
    <row r="7" spans="1:10" ht="111.75" customHeight="1" thickBot="1" x14ac:dyDescent="0.3">
      <c r="A7" s="19">
        <v>2</v>
      </c>
      <c r="B7" s="14">
        <v>69892</v>
      </c>
      <c r="C7" s="20" t="s">
        <v>39</v>
      </c>
      <c r="D7" s="21">
        <v>375000</v>
      </c>
      <c r="E7" s="33" t="s">
        <v>32</v>
      </c>
      <c r="F7" s="22">
        <v>0.21</v>
      </c>
      <c r="G7" s="22">
        <f>F7*D7</f>
        <v>78750</v>
      </c>
    </row>
    <row r="8" spans="1:10" ht="24.75" thickBot="1" x14ac:dyDescent="0.3">
      <c r="A8" s="23">
        <v>3</v>
      </c>
      <c r="B8" s="23">
        <v>364848</v>
      </c>
      <c r="C8" s="20" t="s">
        <v>10</v>
      </c>
      <c r="D8" s="23">
        <v>165</v>
      </c>
      <c r="E8" s="36" t="s">
        <v>33</v>
      </c>
      <c r="F8" s="24">
        <v>422.8</v>
      </c>
      <c r="G8" s="25">
        <f t="shared" ref="G8:G20" si="0">F8*D8</f>
        <v>69762</v>
      </c>
    </row>
    <row r="9" spans="1:10" ht="36.75" thickBot="1" x14ac:dyDescent="0.3">
      <c r="A9" s="23">
        <v>4</v>
      </c>
      <c r="B9" s="23">
        <v>364848</v>
      </c>
      <c r="C9" s="20" t="s">
        <v>29</v>
      </c>
      <c r="D9" s="23">
        <v>55</v>
      </c>
      <c r="E9" s="36" t="s">
        <v>33</v>
      </c>
      <c r="F9" s="24">
        <v>422.8</v>
      </c>
      <c r="G9" s="25">
        <f t="shared" si="0"/>
        <v>23254</v>
      </c>
    </row>
    <row r="10" spans="1:10" ht="48.75" thickBot="1" x14ac:dyDescent="0.3">
      <c r="A10" s="23">
        <v>5</v>
      </c>
      <c r="B10" s="23">
        <v>276022</v>
      </c>
      <c r="C10" s="20" t="s">
        <v>23</v>
      </c>
      <c r="D10" s="23">
        <v>2000</v>
      </c>
      <c r="E10" s="23" t="s">
        <v>32</v>
      </c>
      <c r="F10" s="25">
        <v>15.98</v>
      </c>
      <c r="G10" s="25">
        <f t="shared" si="0"/>
        <v>31960</v>
      </c>
    </row>
    <row r="11" spans="1:10" ht="48.75" thickBot="1" x14ac:dyDescent="0.3">
      <c r="A11" s="23">
        <v>6</v>
      </c>
      <c r="B11" s="23">
        <v>427282</v>
      </c>
      <c r="C11" s="20" t="s">
        <v>22</v>
      </c>
      <c r="D11" s="23">
        <v>800</v>
      </c>
      <c r="E11" s="34" t="s">
        <v>32</v>
      </c>
      <c r="F11" s="24">
        <v>27.96</v>
      </c>
      <c r="G11" s="25">
        <f t="shared" si="0"/>
        <v>22368</v>
      </c>
    </row>
    <row r="12" spans="1:10" ht="48.75" thickBot="1" x14ac:dyDescent="0.3">
      <c r="A12" s="23">
        <v>7</v>
      </c>
      <c r="B12" s="23">
        <v>452457</v>
      </c>
      <c r="C12" s="20" t="s">
        <v>11</v>
      </c>
      <c r="D12" s="23">
        <v>400</v>
      </c>
      <c r="E12" s="34" t="s">
        <v>32</v>
      </c>
      <c r="F12" s="24">
        <v>59.54</v>
      </c>
      <c r="G12" s="25">
        <f t="shared" si="0"/>
        <v>23816</v>
      </c>
    </row>
    <row r="13" spans="1:10" ht="24.75" thickBot="1" x14ac:dyDescent="0.3">
      <c r="A13" s="23">
        <v>8</v>
      </c>
      <c r="B13" s="23">
        <v>316686</v>
      </c>
      <c r="C13" s="20" t="s">
        <v>12</v>
      </c>
      <c r="D13" s="23">
        <v>500</v>
      </c>
      <c r="E13" s="34" t="s">
        <v>18</v>
      </c>
      <c r="F13" s="24">
        <v>16.350000000000001</v>
      </c>
      <c r="G13" s="25">
        <f t="shared" si="0"/>
        <v>8175.0000000000009</v>
      </c>
    </row>
    <row r="14" spans="1:10" ht="15.75" thickBot="1" x14ac:dyDescent="0.3">
      <c r="A14" s="23">
        <v>9</v>
      </c>
      <c r="B14" s="23">
        <v>452493</v>
      </c>
      <c r="C14" s="20" t="s">
        <v>13</v>
      </c>
      <c r="D14" s="23">
        <v>100</v>
      </c>
      <c r="E14" s="34" t="s">
        <v>18</v>
      </c>
      <c r="F14" s="24">
        <v>13.9</v>
      </c>
      <c r="G14" s="25">
        <f t="shared" si="0"/>
        <v>1390</v>
      </c>
    </row>
    <row r="15" spans="1:10" ht="36.75" thickBot="1" x14ac:dyDescent="0.3">
      <c r="A15" s="23">
        <v>10</v>
      </c>
      <c r="B15" s="23">
        <v>457959</v>
      </c>
      <c r="C15" s="20" t="s">
        <v>24</v>
      </c>
      <c r="D15" s="23">
        <v>500</v>
      </c>
      <c r="E15" s="36" t="s">
        <v>34</v>
      </c>
      <c r="F15" s="24">
        <v>30.5</v>
      </c>
      <c r="G15" s="25">
        <f t="shared" si="0"/>
        <v>15250</v>
      </c>
    </row>
    <row r="16" spans="1:10" ht="30" customHeight="1" thickBot="1" x14ac:dyDescent="0.3">
      <c r="A16" s="23">
        <v>11</v>
      </c>
      <c r="B16" s="23">
        <v>458007</v>
      </c>
      <c r="C16" s="20" t="s">
        <v>25</v>
      </c>
      <c r="D16" s="23">
        <v>300</v>
      </c>
      <c r="E16" s="36" t="s">
        <v>34</v>
      </c>
      <c r="F16" s="24">
        <v>149</v>
      </c>
      <c r="G16" s="25">
        <f t="shared" si="0"/>
        <v>44700</v>
      </c>
    </row>
    <row r="17" spans="1:7" ht="30" customHeight="1" thickBot="1" x14ac:dyDescent="0.3">
      <c r="A17" s="23">
        <v>12</v>
      </c>
      <c r="B17" s="23">
        <v>453379</v>
      </c>
      <c r="C17" s="20" t="s">
        <v>14</v>
      </c>
      <c r="D17" s="23">
        <v>100</v>
      </c>
      <c r="E17" s="36" t="s">
        <v>34</v>
      </c>
      <c r="F17" s="24">
        <v>131.1</v>
      </c>
      <c r="G17" s="25">
        <f t="shared" si="0"/>
        <v>13110</v>
      </c>
    </row>
    <row r="18" spans="1:7" ht="27" customHeight="1" thickBot="1" x14ac:dyDescent="0.3">
      <c r="A18" s="23">
        <v>13</v>
      </c>
      <c r="B18" s="23">
        <v>318047</v>
      </c>
      <c r="C18" s="20" t="s">
        <v>36</v>
      </c>
      <c r="D18" s="23">
        <v>100</v>
      </c>
      <c r="E18" s="36" t="s">
        <v>34</v>
      </c>
      <c r="F18" s="24">
        <v>122.9</v>
      </c>
      <c r="G18" s="25">
        <f t="shared" si="0"/>
        <v>12290</v>
      </c>
    </row>
    <row r="19" spans="1:7" ht="24.75" thickBot="1" x14ac:dyDescent="0.3">
      <c r="A19" s="23">
        <v>14</v>
      </c>
      <c r="B19" s="23">
        <v>305524</v>
      </c>
      <c r="C19" s="27" t="s">
        <v>15</v>
      </c>
      <c r="D19" s="23">
        <v>525</v>
      </c>
      <c r="E19" s="35" t="s">
        <v>37</v>
      </c>
      <c r="F19" s="31">
        <v>225</v>
      </c>
      <c r="G19" s="29">
        <f t="shared" si="0"/>
        <v>118125</v>
      </c>
    </row>
    <row r="20" spans="1:7" ht="24.75" thickBot="1" x14ac:dyDescent="0.3">
      <c r="A20" s="26">
        <v>15</v>
      </c>
      <c r="B20" s="26">
        <v>305524</v>
      </c>
      <c r="C20" s="20" t="s">
        <v>30</v>
      </c>
      <c r="D20" s="26">
        <v>175</v>
      </c>
      <c r="E20" s="23" t="s">
        <v>37</v>
      </c>
      <c r="F20" s="28">
        <v>225</v>
      </c>
      <c r="G20" s="29">
        <f t="shared" si="0"/>
        <v>39375</v>
      </c>
    </row>
    <row r="21" spans="1:7" ht="15.75" thickBot="1" x14ac:dyDescent="0.3">
      <c r="A21" s="38" t="s">
        <v>27</v>
      </c>
      <c r="B21" s="39"/>
      <c r="C21" s="39"/>
      <c r="D21" s="39"/>
      <c r="E21" s="40"/>
      <c r="F21" s="41"/>
      <c r="G21" s="30">
        <f>SUM(G6:G20)</f>
        <v>738575</v>
      </c>
    </row>
  </sheetData>
  <mergeCells count="2">
    <mergeCell ref="A21:F21"/>
    <mergeCell ref="A4:G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7EA68-C14B-4F57-980A-9F1D8A0BC3F7}">
  <dimension ref="A3:E16"/>
  <sheetViews>
    <sheetView workbookViewId="0">
      <selection activeCell="E5" sqref="E5:E16"/>
    </sheetView>
  </sheetViews>
  <sheetFormatPr defaultRowHeight="15" x14ac:dyDescent="0.25"/>
  <cols>
    <col min="2" max="2" width="11.140625" customWidth="1"/>
    <col min="3" max="3" width="58.7109375" customWidth="1"/>
    <col min="4" max="4" width="10.85546875" customWidth="1"/>
    <col min="5" max="5" width="11.42578125" customWidth="1"/>
  </cols>
  <sheetData>
    <row r="3" spans="1:5" ht="15.75" thickBot="1" x14ac:dyDescent="0.3"/>
    <row r="4" spans="1:5" ht="30.75" thickBot="1" x14ac:dyDescent="0.3">
      <c r="A4" s="5" t="s">
        <v>5</v>
      </c>
      <c r="B4" s="6" t="s">
        <v>6</v>
      </c>
      <c r="C4" s="6" t="s">
        <v>7</v>
      </c>
      <c r="D4" s="6" t="s">
        <v>8</v>
      </c>
      <c r="E4" s="6" t="s">
        <v>9</v>
      </c>
    </row>
    <row r="5" spans="1:5" ht="51.75" thickBot="1" x14ac:dyDescent="0.3">
      <c r="A5" s="7">
        <v>1</v>
      </c>
      <c r="B5" s="11">
        <v>69892</v>
      </c>
      <c r="C5" s="10" t="s">
        <v>21</v>
      </c>
      <c r="D5" s="8" t="s">
        <v>16</v>
      </c>
      <c r="E5" s="13">
        <v>1000000</v>
      </c>
    </row>
    <row r="6" spans="1:5" ht="30.75" thickBot="1" x14ac:dyDescent="0.3">
      <c r="A6" s="9">
        <v>4</v>
      </c>
      <c r="B6" s="9">
        <v>364848</v>
      </c>
      <c r="C6" s="10" t="s">
        <v>10</v>
      </c>
      <c r="D6" s="12" t="s">
        <v>17</v>
      </c>
      <c r="E6" s="9">
        <v>120</v>
      </c>
    </row>
    <row r="7" spans="1:5" ht="39" thickBot="1" x14ac:dyDescent="0.3">
      <c r="A7" s="9">
        <v>5</v>
      </c>
      <c r="B7" s="9">
        <v>276022</v>
      </c>
      <c r="C7" s="10" t="s">
        <v>23</v>
      </c>
      <c r="D7" s="12" t="s">
        <v>16</v>
      </c>
      <c r="E7" s="9">
        <v>1500</v>
      </c>
    </row>
    <row r="8" spans="1:5" ht="39" thickBot="1" x14ac:dyDescent="0.3">
      <c r="A8" s="9">
        <v>6</v>
      </c>
      <c r="B8" s="9">
        <v>427282</v>
      </c>
      <c r="C8" s="10" t="s">
        <v>22</v>
      </c>
      <c r="D8" s="12" t="s">
        <v>16</v>
      </c>
      <c r="E8" s="9">
        <v>600</v>
      </c>
    </row>
    <row r="9" spans="1:5" ht="39" thickBot="1" x14ac:dyDescent="0.3">
      <c r="A9" s="9">
        <v>7</v>
      </c>
      <c r="B9" s="9">
        <v>452457</v>
      </c>
      <c r="C9" s="10" t="s">
        <v>11</v>
      </c>
      <c r="D9" s="12" t="s">
        <v>16</v>
      </c>
      <c r="E9" s="9">
        <v>200</v>
      </c>
    </row>
    <row r="10" spans="1:5" ht="15.75" thickBot="1" x14ac:dyDescent="0.3">
      <c r="A10" s="9">
        <v>8</v>
      </c>
      <c r="B10" s="9">
        <v>316686</v>
      </c>
      <c r="C10" s="10" t="s">
        <v>12</v>
      </c>
      <c r="D10" s="12" t="s">
        <v>18</v>
      </c>
      <c r="E10" s="9">
        <v>250</v>
      </c>
    </row>
    <row r="11" spans="1:5" ht="15.75" thickBot="1" x14ac:dyDescent="0.3">
      <c r="A11" s="9">
        <v>9</v>
      </c>
      <c r="B11" s="9">
        <v>452493</v>
      </c>
      <c r="C11" s="10" t="s">
        <v>13</v>
      </c>
      <c r="D11" s="12" t="s">
        <v>18</v>
      </c>
      <c r="E11" s="9">
        <v>50</v>
      </c>
    </row>
    <row r="12" spans="1:5" ht="30.75" thickBot="1" x14ac:dyDescent="0.3">
      <c r="A12" s="9">
        <v>10</v>
      </c>
      <c r="B12" s="9">
        <v>457959</v>
      </c>
      <c r="C12" s="10" t="s">
        <v>24</v>
      </c>
      <c r="D12" s="12" t="s">
        <v>19</v>
      </c>
      <c r="E12" s="9">
        <v>400</v>
      </c>
    </row>
    <row r="13" spans="1:5" ht="30.75" thickBot="1" x14ac:dyDescent="0.3">
      <c r="A13" s="9">
        <v>11</v>
      </c>
      <c r="B13" s="9">
        <v>458007</v>
      </c>
      <c r="C13" s="10" t="s">
        <v>25</v>
      </c>
      <c r="D13" s="12" t="s">
        <v>19</v>
      </c>
      <c r="E13" s="9">
        <v>200</v>
      </c>
    </row>
    <row r="14" spans="1:5" ht="30.75" thickBot="1" x14ac:dyDescent="0.3">
      <c r="A14" s="9">
        <v>12</v>
      </c>
      <c r="B14" s="9">
        <v>453379</v>
      </c>
      <c r="C14" s="10" t="s">
        <v>14</v>
      </c>
      <c r="D14" s="12" t="s">
        <v>19</v>
      </c>
      <c r="E14" s="9">
        <v>50</v>
      </c>
    </row>
    <row r="15" spans="1:5" ht="30.75" thickBot="1" x14ac:dyDescent="0.3">
      <c r="A15" s="9">
        <v>13</v>
      </c>
      <c r="B15" s="9">
        <v>318047</v>
      </c>
      <c r="C15" s="10" t="s">
        <v>26</v>
      </c>
      <c r="D15" s="12" t="s">
        <v>19</v>
      </c>
      <c r="E15" s="9">
        <v>50</v>
      </c>
    </row>
    <row r="16" spans="1:5" ht="15.75" thickBot="1" x14ac:dyDescent="0.3">
      <c r="A16" s="9">
        <v>14</v>
      </c>
      <c r="B16" s="9">
        <v>20079</v>
      </c>
      <c r="C16" s="10" t="s">
        <v>15</v>
      </c>
      <c r="D16" s="12" t="s">
        <v>20</v>
      </c>
      <c r="E16" s="9">
        <v>500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Descrição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Júlio César da Silva Santos</dc:creator>
  <cp:lastModifiedBy>Júlio César da Silva Santos</cp:lastModifiedBy>
  <cp:lastPrinted>2020-04-03T17:23:10Z</cp:lastPrinted>
  <dcterms:created xsi:type="dcterms:W3CDTF">2019-09-09T14:27:38Z</dcterms:created>
  <dcterms:modified xsi:type="dcterms:W3CDTF">2020-04-03T17:27:13Z</dcterms:modified>
</cp:coreProperties>
</file>