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42sr\2ª_grd\LICITAÇÕES 2018\PAVIMENTAÇÃO EM PARALELEPIPEDO_ II ITENS_ BAIANOPÓLIS E CRISTIPÓLIS 02\CD\ORÇAMENTO CRISTOPÓLIS - ITEM II\"/>
    </mc:Choice>
  </mc:AlternateContent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F46" i="71" l="1"/>
  <c r="F41" i="71"/>
  <c r="F33" i="71"/>
  <c r="F20" i="71"/>
  <c r="F48" i="71" l="1"/>
</calcChain>
</file>

<file path=xl/sharedStrings.xml><?xml version="1.0" encoding="utf-8"?>
<sst xmlns="http://schemas.openxmlformats.org/spreadsheetml/2006/main" count="80" uniqueCount="79">
  <si>
    <t>DISCRIMINAÇÃO</t>
  </si>
  <si>
    <t>%</t>
  </si>
  <si>
    <t>A1</t>
  </si>
  <si>
    <t>A2</t>
  </si>
  <si>
    <t>A3</t>
  </si>
  <si>
    <t>A4</t>
  </si>
  <si>
    <t xml:space="preserve">DETALHAMENTO DOS ENCARGOS SOCIAIS </t>
  </si>
  <si>
    <t>QUADRO:</t>
  </si>
  <si>
    <t>PO-XIV</t>
  </si>
  <si>
    <t>NOME DA EMPRESA:</t>
  </si>
  <si>
    <t>EDITAL:</t>
  </si>
  <si>
    <t>VALORES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</si>
  <si>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</si>
  <si>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</si>
  <si>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</si>
  <si>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</si>
  <si>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</si>
  <si>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</si>
  <si>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</si>
  <si>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</si>
  <si>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</si>
  <si>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</si>
  <si>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</si>
  <si>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</si>
  <si>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</si>
  <si>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</si>
  <si>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</si>
  <si>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</si>
  <si>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</si>
  <si>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</si>
  <si>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</si>
  <si>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</si>
  <si>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</si>
  <si>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</si>
  <si>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</si>
  <si>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</si>
  <si>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</si>
  <si>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</si>
  <si>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</si>
  <si>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</si>
  <si>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</si>
  <si>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</si>
  <si>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</si>
  <si>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</si>
  <si>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</si>
  <si>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</si>
  <si>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</si>
  <si>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</si>
  <si>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</si>
  <si>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</si>
  <si>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</si>
  <si>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</si>
  <si>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</si>
  <si>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</si>
  <si>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</si>
  <si>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</si>
  <si>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</si>
  <si>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</si>
  <si>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</si>
  <si>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</si>
  <si>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</si>
  <si>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</si>
  <si>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</si>
  <si>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</si>
  <si>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</si>
  <si>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</si>
  <si>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</si>
  <si>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</si>
  <si>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</si>
  <si>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</si>
  <si>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</si>
  <si>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</si>
  <si>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NOME DO INFORMANTE:</t>
  </si>
  <si>
    <t>QUALIFICAÇÃO:</t>
  </si>
  <si>
    <t>ASSINATURA:</t>
  </si>
  <si>
    <t xml:space="preserve">DATA: </t>
  </si>
  <si>
    <t>OBSERVAÇÃO:</t>
  </si>
  <si>
    <t>Fonte: Informação Dias de Chuva – INMET</t>
  </si>
  <si>
    <r>
      <t>OBJETO: EXECUÇÃO DE OBRAS E SERVIÇOS DE PAVIMENTAÇÃO EM PARALELEPIPEDO DE RUAS, ZONA RURAL DO MUNICÍPIO DE CRISTOPÓLIS/BA (</t>
    </r>
    <r>
      <rPr>
        <b/>
        <sz val="8"/>
        <rFont val="Times New Roman"/>
        <family val="1"/>
      </rPr>
      <t>Item II</t>
    </r>
    <r>
      <rPr>
        <sz val="8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</si>
</sst>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99">
    <xf numFmtId="0" fontId="0" fillId="0" borderId="0" xfId="0"/>
    <xf numFmtId="0" fontId="5" fillId="3" borderId="14" xfId="0" applyFont="1" applyFill="1" applyBorder="1" applyAlignment="1">
      <alignment horizontal="left" vertical="top"/>
    </xf>
    <xf numFmtId="0" fontId="7" fillId="3" borderId="15" xfId="10" applyFont="1" applyFill="1" applyBorder="1" applyAlignment="1">
      <alignment horizontal="center" vertical="center"/>
    </xf>
    <xf numFmtId="0" fontId="5" fillId="0" borderId="3" xfId="9" applyFont="1" applyBorder="1" applyAlignment="1">
      <alignment vertical="center"/>
    </xf>
    <xf numFmtId="0" fontId="5" fillId="0" borderId="0" xfId="9" applyFont="1" applyBorder="1" applyAlignment="1">
      <alignment vertical="center"/>
    </xf>
    <xf numFmtId="0" fontId="5" fillId="0" borderId="19" xfId="9" applyFont="1" applyBorder="1" applyAlignment="1">
      <alignment vertical="center"/>
    </xf>
    <xf numFmtId="0" fontId="8" fillId="0" borderId="23" xfId="9" applyFont="1" applyBorder="1" applyAlignment="1">
      <alignment horizontal="left" vertical="top"/>
    </xf>
    <xf numFmtId="0" fontId="5" fillId="0" borderId="27" xfId="9" applyFont="1" applyBorder="1" applyAlignment="1">
      <alignment vertic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6" fillId="0" borderId="33" xfId="9" applyFont="1" applyBorder="1" applyAlignment="1">
      <alignment horizontal="center" vertical="center"/>
    </xf>
    <xf numFmtId="0" fontId="6" fillId="0" borderId="31" xfId="9" applyFont="1" applyBorder="1" applyAlignment="1">
      <alignment horizontal="center" vertical="center"/>
    </xf>
    <xf numFmtId="0" fontId="6" fillId="0" borderId="34" xfId="9" applyFont="1" applyBorder="1" applyAlignment="1">
      <alignment horizontal="center" vertical="center"/>
    </xf>
    <xf numFmtId="0" fontId="5" fillId="0" borderId="33" xfId="9" applyFont="1" applyBorder="1" applyAlignment="1">
      <alignment horizontal="center" vertical="center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10" fontId="5" fillId="2" borderId="31" xfId="2" applyNumberFormat="1" applyFont="1" applyFill="1" applyBorder="1" applyAlignment="1" applyProtection="1">
      <alignment horizontal="center"/>
    </xf>
    <xf numFmtId="4" fontId="5" fillId="0" borderId="19" xfId="0" applyNumberFormat="1" applyFont="1" applyBorder="1" applyAlignment="1">
      <alignment horizontal="center"/>
    </xf>
    <xf numFmtId="10" fontId="5" fillId="2" borderId="37" xfId="0" applyNumberFormat="1" applyFont="1" applyFill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10" fontId="6" fillId="0" borderId="39" xfId="0" applyNumberFormat="1" applyFont="1" applyBorder="1" applyAlignment="1">
      <alignment horizontal="center"/>
    </xf>
    <xf numFmtId="4" fontId="6" fillId="0" borderId="40" xfId="0" applyNumberFormat="1" applyFont="1" applyBorder="1" applyAlignment="1">
      <alignment horizontal="center"/>
    </xf>
    <xf numFmtId="0" fontId="6" fillId="4" borderId="43" xfId="0" applyFont="1" applyFill="1" applyBorder="1" applyAlignment="1">
      <alignment horizontal="center"/>
    </xf>
    <xf numFmtId="0" fontId="6" fillId="0" borderId="28" xfId="9" applyFont="1" applyBorder="1" applyAlignment="1">
      <alignment horizontal="center" vertical="center"/>
    </xf>
    <xf numFmtId="0" fontId="6" fillId="0" borderId="29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44" xfId="0" applyFont="1" applyBorder="1" applyAlignment="1">
      <alignment vertical="center"/>
    </xf>
    <xf numFmtId="0" fontId="5" fillId="0" borderId="36" xfId="9" applyFont="1" applyBorder="1" applyAlignment="1">
      <alignment horizontal="left" vertical="center"/>
    </xf>
    <xf numFmtId="0" fontId="5" fillId="0" borderId="45" xfId="9" applyFont="1" applyBorder="1" applyAlignment="1">
      <alignment horizontal="left" vertical="center"/>
    </xf>
    <xf numFmtId="10" fontId="5" fillId="2" borderId="37" xfId="2" applyNumberFormat="1" applyFont="1" applyFill="1" applyBorder="1" applyAlignment="1" applyProtection="1">
      <alignment horizontal="center"/>
    </xf>
    <xf numFmtId="4" fontId="5" fillId="0" borderId="23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46" xfId="0" applyFont="1" applyBorder="1" applyAlignment="1">
      <alignment vertical="center"/>
    </xf>
    <xf numFmtId="4" fontId="5" fillId="0" borderId="47" xfId="0" applyNumberFormat="1" applyFont="1" applyBorder="1" applyAlignment="1">
      <alignment horizontal="center"/>
    </xf>
    <xf numFmtId="10" fontId="6" fillId="0" borderId="48" xfId="0" applyNumberFormat="1" applyFont="1" applyBorder="1" applyAlignment="1">
      <alignment horizontal="center"/>
    </xf>
    <xf numFmtId="4" fontId="6" fillId="0" borderId="27" xfId="0" applyNumberFormat="1" applyFont="1" applyBorder="1" applyAlignment="1">
      <alignment horizontal="center"/>
    </xf>
    <xf numFmtId="0" fontId="6" fillId="4" borderId="41" xfId="9" applyFont="1" applyFill="1" applyBorder="1" applyAlignment="1">
      <alignment horizontal="right" vertical="center"/>
    </xf>
    <xf numFmtId="0" fontId="6" fillId="4" borderId="52" xfId="9" applyFont="1" applyFill="1" applyBorder="1" applyAlignment="1">
      <alignment horizontal="right" vertical="center"/>
    </xf>
    <xf numFmtId="10" fontId="6" fillId="4" borderId="52" xfId="0" applyNumberFormat="1" applyFont="1" applyFill="1" applyBorder="1" applyAlignment="1">
      <alignment horizontal="center"/>
    </xf>
    <xf numFmtId="4" fontId="6" fillId="4" borderId="43" xfId="0" applyNumberFormat="1" applyFont="1" applyFill="1" applyBorder="1" applyAlignment="1">
      <alignment horizontal="center"/>
    </xf>
    <xf numFmtId="10" fontId="6" fillId="0" borderId="53" xfId="2" applyNumberFormat="1" applyFont="1" applyFill="1" applyBorder="1" applyAlignment="1" applyProtection="1">
      <alignment horizontal="center" vertical="center"/>
    </xf>
    <xf numFmtId="4" fontId="6" fillId="0" borderId="27" xfId="9" applyNumberFormat="1" applyFont="1" applyBorder="1" applyAlignment="1">
      <alignment horizontal="center" vertical="center"/>
    </xf>
    <xf numFmtId="0" fontId="8" fillId="0" borderId="3" xfId="9" applyFont="1" applyBorder="1" applyAlignment="1">
      <alignment horizontal="left" vertical="top"/>
    </xf>
    <xf numFmtId="0" fontId="8" fillId="0" borderId="0" xfId="9" applyFont="1" applyBorder="1" applyAlignment="1">
      <alignment horizontal="left" vertical="top"/>
    </xf>
    <xf numFmtId="0" fontId="8" fillId="0" borderId="54" xfId="9" applyFont="1" applyBorder="1" applyAlignment="1">
      <alignment horizontal="left" vertical="top"/>
    </xf>
    <xf numFmtId="0" fontId="8" fillId="0" borderId="55" xfId="9" applyFont="1" applyBorder="1" applyAlignment="1">
      <alignment horizontal="left" vertical="top"/>
    </xf>
    <xf numFmtId="0" fontId="8" fillId="0" borderId="4" xfId="9" applyFont="1" applyBorder="1" applyAlignment="1">
      <alignment horizontal="left" vertical="top"/>
    </xf>
    <xf numFmtId="0" fontId="8" fillId="0" borderId="56" xfId="9" applyFont="1" applyBorder="1" applyAlignment="1">
      <alignment horizontal="left" vertical="top"/>
    </xf>
    <xf numFmtId="0" fontId="8" fillId="0" borderId="36" xfId="9" applyFont="1" applyBorder="1" applyAlignment="1">
      <alignment horizontal="left" vertical="top"/>
    </xf>
    <xf numFmtId="0" fontId="8" fillId="0" borderId="45" xfId="9" applyFont="1" applyBorder="1" applyAlignment="1">
      <alignment horizontal="left" vertical="top"/>
    </xf>
    <xf numFmtId="0" fontId="8" fillId="0" borderId="35" xfId="9" applyFont="1" applyBorder="1" applyAlignment="1">
      <alignment horizontal="left" vertical="top"/>
    </xf>
    <xf numFmtId="14" fontId="10" fillId="0" borderId="34" xfId="9" applyNumberFormat="1" applyFont="1" applyBorder="1" applyAlignment="1">
      <alignment horizontal="left" vertical="top"/>
    </xf>
    <xf numFmtId="0" fontId="8" fillId="0" borderId="3" xfId="9" applyFont="1" applyBorder="1" applyAlignment="1">
      <alignment vertical="center"/>
    </xf>
    <xf numFmtId="0" fontId="5" fillId="0" borderId="4" xfId="9" applyFont="1" applyBorder="1" applyAlignment="1">
      <alignment vertical="center"/>
    </xf>
    <xf numFmtId="0" fontId="5" fillId="0" borderId="5" xfId="9" applyFont="1" applyBorder="1" applyAlignment="1">
      <alignment vertical="center"/>
    </xf>
    <xf numFmtId="0" fontId="5" fillId="0" borderId="7" xfId="9" applyFont="1" applyBorder="1" applyAlignment="1">
      <alignment vertical="center"/>
    </xf>
    <xf numFmtId="0" fontId="5" fillId="0" borderId="8" xfId="9" applyFont="1" applyBorder="1" applyAlignment="1">
      <alignment vertical="center"/>
    </xf>
    <xf numFmtId="0" fontId="5" fillId="0" borderId="9" xfId="9" applyFont="1" applyBorder="1" applyAlignment="1">
      <alignment horizontal="center" vertical="center"/>
    </xf>
    <xf numFmtId="0" fontId="5" fillId="0" borderId="10" xfId="9" applyFont="1" applyBorder="1" applyAlignment="1">
      <alignment horizontal="center" vertical="center"/>
    </xf>
    <xf numFmtId="0" fontId="5" fillId="0" borderId="11" xfId="9" applyFont="1" applyBorder="1" applyAlignment="1">
      <alignment horizontal="center" vertical="center"/>
    </xf>
    <xf numFmtId="0" fontId="7" fillId="3" borderId="12" xfId="9" applyFont="1" applyFill="1" applyBorder="1" applyAlignment="1">
      <alignment horizontal="center" vertical="center"/>
    </xf>
    <xf numFmtId="0" fontId="7" fillId="3" borderId="13" xfId="9" applyFont="1" applyFill="1" applyBorder="1" applyAlignment="1">
      <alignment horizontal="center" vertical="center"/>
    </xf>
    <xf numFmtId="0" fontId="8" fillId="0" borderId="16" xfId="9" applyFont="1" applyBorder="1" applyAlignment="1">
      <alignment horizontal="left" vertical="top"/>
    </xf>
    <xf numFmtId="0" fontId="8" fillId="0" borderId="17" xfId="9" applyFont="1" applyBorder="1" applyAlignment="1">
      <alignment horizontal="left" vertical="top"/>
    </xf>
    <xf numFmtId="0" fontId="8" fillId="0" borderId="18" xfId="9" applyFont="1" applyBorder="1" applyAlignment="1">
      <alignment horizontal="left" vertical="top"/>
    </xf>
    <xf numFmtId="0" fontId="9" fillId="0" borderId="20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2" xfId="9" applyFont="1" applyBorder="1" applyAlignment="1">
      <alignment horizontal="center" vertical="center" wrapText="1"/>
    </xf>
    <xf numFmtId="0" fontId="9" fillId="0" borderId="24" xfId="9" applyFont="1" applyBorder="1" applyAlignment="1">
      <alignment horizontal="center" vertical="center" wrapText="1"/>
    </xf>
    <xf numFmtId="0" fontId="9" fillId="0" borderId="25" xfId="9" applyFont="1" applyBorder="1" applyAlignment="1">
      <alignment horizontal="center" vertical="center" wrapText="1"/>
    </xf>
    <xf numFmtId="0" fontId="9" fillId="0" borderId="26" xfId="9" applyFont="1" applyBorder="1" applyAlignment="1">
      <alignment horizontal="center" vertical="center" wrapText="1"/>
    </xf>
    <xf numFmtId="0" fontId="5" fillId="0" borderId="28" xfId="9" applyFont="1" applyBorder="1" applyAlignment="1">
      <alignment horizontal="center" vertical="center"/>
    </xf>
    <xf numFmtId="0" fontId="5" fillId="0" borderId="29" xfId="9" applyFont="1" applyBorder="1" applyAlignment="1">
      <alignment horizontal="center" vertical="center"/>
    </xf>
    <xf numFmtId="0" fontId="5" fillId="0" borderId="29" xfId="9" applyFont="1" applyBorder="1" applyAlignment="1">
      <alignment horizontal="center" vertical="center" wrapText="1"/>
    </xf>
    <xf numFmtId="0" fontId="5" fillId="0" borderId="30" xfId="9" applyFont="1" applyBorder="1" applyAlignment="1">
      <alignment horizontal="center" vertical="center" wrapText="1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0" fontId="6" fillId="0" borderId="31" xfId="9" applyFont="1" applyBorder="1" applyAlignment="1">
      <alignment horizontal="left" vertical="center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6" fillId="0" borderId="20" xfId="9" applyFont="1" applyBorder="1" applyAlignment="1">
      <alignment horizontal="right" vertical="center"/>
    </xf>
    <xf numFmtId="0" fontId="6" fillId="0" borderId="38" xfId="9" applyFont="1" applyBorder="1" applyAlignment="1">
      <alignment horizontal="right" vertical="center"/>
    </xf>
    <xf numFmtId="0" fontId="5" fillId="4" borderId="41" xfId="9" applyFont="1" applyFill="1" applyBorder="1" applyAlignment="1">
      <alignment horizontal="center" vertical="center"/>
    </xf>
    <xf numFmtId="0" fontId="5" fillId="4" borderId="42" xfId="9" applyFont="1" applyFill="1" applyBorder="1" applyAlignment="1">
      <alignment horizontal="center" vertical="center"/>
    </xf>
    <xf numFmtId="0" fontId="6" fillId="0" borderId="29" xfId="9" applyFont="1" applyBorder="1" applyAlignment="1">
      <alignment horizontal="left" vertical="center"/>
    </xf>
    <xf numFmtId="0" fontId="6" fillId="0" borderId="6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31" xfId="0" applyFont="1" applyBorder="1" applyAlignment="1">
      <alignment horizontal="left" vertical="center"/>
    </xf>
    <xf numFmtId="0" fontId="6" fillId="0" borderId="41" xfId="9" applyNumberFormat="1" applyFont="1" applyBorder="1" applyAlignment="1">
      <alignment horizontal="right" vertical="center"/>
    </xf>
    <xf numFmtId="0" fontId="6" fillId="0" borderId="42" xfId="9" applyNumberFormat="1" applyFont="1" applyBorder="1" applyAlignment="1">
      <alignment horizontal="right" vertical="center"/>
    </xf>
    <xf numFmtId="0" fontId="5" fillId="4" borderId="49" xfId="9" applyFont="1" applyFill="1" applyBorder="1" applyAlignment="1">
      <alignment horizontal="center" vertical="center"/>
    </xf>
    <xf numFmtId="0" fontId="5" fillId="4" borderId="50" xfId="9" applyFont="1" applyFill="1" applyBorder="1" applyAlignment="1">
      <alignment horizontal="center" vertical="center"/>
    </xf>
    <xf numFmtId="0" fontId="5" fillId="4" borderId="51" xfId="9" applyFont="1" applyFill="1" applyBorder="1" applyAlignment="1">
      <alignment horizontal="center" vertical="center"/>
    </xf>
    <xf numFmtId="0" fontId="5" fillId="0" borderId="31" xfId="9" applyFont="1" applyBorder="1" applyAlignment="1">
      <alignment horizontal="left" vertical="center"/>
    </xf>
    <xf numFmtId="0" fontId="5" fillId="0" borderId="35" xfId="9" applyFont="1" applyBorder="1" applyAlignment="1">
      <alignment horizontal="left" vertical="center" wrapText="1"/>
    </xf>
    <xf numFmtId="0" fontId="5" fillId="0" borderId="36" xfId="9" applyFont="1" applyBorder="1" applyAlignment="1">
      <alignment horizontal="left" vertical="center" wrapText="1"/>
    </xf>
    <xf numFmtId="0" fontId="5" fillId="0" borderId="45" xfId="9" applyFont="1" applyBorder="1" applyAlignment="1">
      <alignment horizontal="left" vertical="center" wrapText="1"/>
    </xf>
  </cellXfs>
  <cellStyles count="11">
    <cellStyle name="Moeda 2" xfId="4"/>
    <cellStyle name="Normal" xfId="0" builtinId="0"/>
    <cellStyle name="Normal 2" xfId="1"/>
    <cellStyle name="Normal 3" xfId="5"/>
    <cellStyle name="Normal 6" xfId="7"/>
    <cellStyle name="Normal_PP-II" xfId="10"/>
    <cellStyle name="Normal_PP-VI" xfId="9"/>
    <cellStyle name="Separador de milhares 2" xfId="3"/>
    <cellStyle name="Vírgula" xfId="2" builtin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2</xdr:col>
      <xdr:colOff>219075</xdr:colOff>
      <xdr:row>0</xdr:row>
      <xdr:rowOff>542925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1809750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352424</xdr:colOff>
      <xdr:row>0</xdr:row>
      <xdr:rowOff>85725</xdr:rowOff>
    </xdr:from>
    <xdr:to>
      <xdr:col>6</xdr:col>
      <xdr:colOff>800099</xdr:colOff>
      <xdr:row>0</xdr:row>
      <xdr:rowOff>714375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2257424" y="238125"/>
          <a:ext cx="3971925" cy="6286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Ministério da Integração Nacional</a:t>
          </a:r>
        </a:p>
        <a:p>
          <a:pPr algn="l" rtl="0">
            <a:defRPr sz="1000"/>
          </a:pP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Parnaíba.</a:t>
          </a:r>
        </a:p>
        <a:p>
          <a:pPr algn="l" rtl="0">
            <a:defRPr sz="1000"/>
          </a:pP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2ª</a:t>
          </a:r>
          <a:r>
            <a:rPr lang="pt-BR" sz="900" b="1" i="0" strike="noStrike" baseline="0">
              <a:solidFill>
                <a:srgbClr val="000000"/>
              </a:solidFill>
              <a:latin typeface="Arial"/>
              <a:cs typeface="Arial"/>
            </a:rPr>
            <a:t> GRD - 2</a:t>
          </a: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ªSuperintendência Regional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workbookViewId="0">
      <selection activeCell="A8" sqref="A8:E9"/>
    </sheetView>
  </sheetViews>
  <sheetFormatPr defaultRowHeight="12.75" x14ac:dyDescent="0.2"/>
  <cols>
    <col min="2" max="5" width="14.7109375" customWidth="1"/>
    <col min="6" max="6" width="12.7109375" customWidth="1"/>
    <col min="7" max="7" width="13.42578125" customWidth="1"/>
  </cols>
  <sheetData>
    <row r="1" spans="1:7" ht="45.75" customHeight="1" thickBot="1" x14ac:dyDescent="0.25">
      <c r="A1" s="58"/>
      <c r="B1" s="59"/>
      <c r="C1" s="59"/>
      <c r="D1" s="59"/>
      <c r="E1" s="59"/>
      <c r="F1" s="59"/>
      <c r="G1" s="60"/>
    </row>
    <row r="2" spans="1:7" ht="13.5" thickBot="1" x14ac:dyDescent="0.25">
      <c r="A2" s="61" t="s">
        <v>6</v>
      </c>
      <c r="B2" s="62"/>
      <c r="C2" s="62"/>
      <c r="D2" s="62"/>
      <c r="E2" s="62"/>
      <c r="F2" s="62"/>
      <c r="G2" s="1" t="s">
        <v>7</v>
      </c>
    </row>
    <row r="3" spans="1:7" ht="19.5" thickTop="1" thickBot="1" x14ac:dyDescent="0.25">
      <c r="A3" s="61"/>
      <c r="B3" s="62"/>
      <c r="C3" s="62"/>
      <c r="D3" s="62"/>
      <c r="E3" s="62"/>
      <c r="F3" s="62"/>
      <c r="G3" s="2" t="s">
        <v>8</v>
      </c>
    </row>
    <row r="4" spans="1:7" ht="13.5" thickTop="1" x14ac:dyDescent="0.2">
      <c r="A4" s="63" t="s">
        <v>9</v>
      </c>
      <c r="B4" s="64"/>
      <c r="C4" s="64"/>
      <c r="D4" s="64"/>
      <c r="E4" s="64"/>
      <c r="F4" s="64"/>
      <c r="G4" s="65"/>
    </row>
    <row r="5" spans="1:7" x14ac:dyDescent="0.2">
      <c r="A5" s="3"/>
      <c r="B5" s="4"/>
      <c r="C5" s="4"/>
      <c r="D5" s="4"/>
      <c r="E5" s="4"/>
      <c r="F5" s="4"/>
      <c r="G5" s="5"/>
    </row>
    <row r="6" spans="1:7" x14ac:dyDescent="0.2">
      <c r="A6" s="66" t="s">
        <v>78</v>
      </c>
      <c r="B6" s="67"/>
      <c r="C6" s="67"/>
      <c r="D6" s="67"/>
      <c r="E6" s="67"/>
      <c r="F6" s="68"/>
      <c r="G6" s="6" t="s">
        <v>10</v>
      </c>
    </row>
    <row r="7" spans="1:7" ht="14.25" customHeight="1" thickBot="1" x14ac:dyDescent="0.25">
      <c r="A7" s="69"/>
      <c r="B7" s="70"/>
      <c r="C7" s="70"/>
      <c r="D7" s="70"/>
      <c r="E7" s="70"/>
      <c r="F7" s="71"/>
      <c r="G7" s="7"/>
    </row>
    <row r="8" spans="1:7" ht="13.5" thickTop="1" x14ac:dyDescent="0.2">
      <c r="A8" s="72" t="s">
        <v>0</v>
      </c>
      <c r="B8" s="73"/>
      <c r="C8" s="73"/>
      <c r="D8" s="73"/>
      <c r="E8" s="73"/>
      <c r="F8" s="74" t="s">
        <v>11</v>
      </c>
      <c r="G8" s="75"/>
    </row>
    <row r="9" spans="1:7" x14ac:dyDescent="0.2">
      <c r="A9" s="72"/>
      <c r="B9" s="73"/>
      <c r="C9" s="73"/>
      <c r="D9" s="73"/>
      <c r="E9" s="73"/>
      <c r="F9" s="8" t="s">
        <v>1</v>
      </c>
      <c r="G9" s="9"/>
    </row>
    <row r="10" spans="1:7" x14ac:dyDescent="0.2">
      <c r="A10" s="10" t="s">
        <v>12</v>
      </c>
      <c r="B10" s="79" t="s">
        <v>13</v>
      </c>
      <c r="C10" s="79"/>
      <c r="D10" s="79"/>
      <c r="E10" s="79"/>
      <c r="F10" s="11"/>
      <c r="G10" s="12"/>
    </row>
    <row r="11" spans="1:7" x14ac:dyDescent="0.2">
      <c r="A11" s="13" t="s">
        <v>2</v>
      </c>
      <c r="B11" s="14" t="s">
        <v>14</v>
      </c>
      <c r="C11" s="15"/>
      <c r="D11" s="15"/>
      <c r="E11" s="15"/>
      <c r="F11" s="16">
        <v>0</v>
      </c>
      <c r="G11" s="17"/>
    </row>
    <row r="12" spans="1:7" x14ac:dyDescent="0.2">
      <c r="A12" s="13" t="s">
        <v>3</v>
      </c>
      <c r="B12" s="14" t="s">
        <v>15</v>
      </c>
      <c r="C12" s="15"/>
      <c r="D12" s="15"/>
      <c r="E12" s="15"/>
      <c r="F12" s="16">
        <v>1.4999999999999999E-2</v>
      </c>
      <c r="G12" s="17"/>
    </row>
    <row r="13" spans="1:7" x14ac:dyDescent="0.2">
      <c r="A13" s="13" t="s">
        <v>4</v>
      </c>
      <c r="B13" s="14" t="s">
        <v>16</v>
      </c>
      <c r="C13" s="15"/>
      <c r="D13" s="15"/>
      <c r="E13" s="15"/>
      <c r="F13" s="16">
        <v>0.01</v>
      </c>
      <c r="G13" s="17"/>
    </row>
    <row r="14" spans="1:7" x14ac:dyDescent="0.2">
      <c r="A14" s="13" t="s">
        <v>5</v>
      </c>
      <c r="B14" s="14" t="s">
        <v>17</v>
      </c>
      <c r="C14" s="15"/>
      <c r="D14" s="15"/>
      <c r="E14" s="15"/>
      <c r="F14" s="16">
        <v>2E-3</v>
      </c>
      <c r="G14" s="17"/>
    </row>
    <row r="15" spans="1:7" x14ac:dyDescent="0.2">
      <c r="A15" s="13" t="s">
        <v>18</v>
      </c>
      <c r="B15" s="14" t="s">
        <v>19</v>
      </c>
      <c r="C15" s="15"/>
      <c r="D15" s="15"/>
      <c r="E15" s="15"/>
      <c r="F15" s="16">
        <v>6.0000000000000001E-3</v>
      </c>
      <c r="G15" s="17"/>
    </row>
    <row r="16" spans="1:7" x14ac:dyDescent="0.2">
      <c r="A16" s="13" t="s">
        <v>18</v>
      </c>
      <c r="B16" s="14" t="s">
        <v>20</v>
      </c>
      <c r="C16" s="15"/>
      <c r="D16" s="15"/>
      <c r="E16" s="15"/>
      <c r="F16" s="16">
        <v>2.5000000000000001E-2</v>
      </c>
      <c r="G16" s="17"/>
    </row>
    <row r="17" spans="1:7" x14ac:dyDescent="0.2">
      <c r="A17" s="13" t="s">
        <v>21</v>
      </c>
      <c r="B17" s="80" t="s">
        <v>22</v>
      </c>
      <c r="C17" s="81"/>
      <c r="D17" s="15"/>
      <c r="E17" s="15"/>
      <c r="F17" s="16">
        <v>0.03</v>
      </c>
      <c r="G17" s="17"/>
    </row>
    <row r="18" spans="1:7" x14ac:dyDescent="0.2">
      <c r="A18" s="13" t="s">
        <v>23</v>
      </c>
      <c r="B18" s="14" t="s">
        <v>24</v>
      </c>
      <c r="C18" s="15"/>
      <c r="D18" s="15"/>
      <c r="E18" s="15"/>
      <c r="F18" s="16">
        <v>0.08</v>
      </c>
      <c r="G18" s="17"/>
    </row>
    <row r="19" spans="1:7" x14ac:dyDescent="0.2">
      <c r="A19" s="13" t="s">
        <v>25</v>
      </c>
      <c r="B19" s="14" t="s">
        <v>26</v>
      </c>
      <c r="C19" s="15"/>
      <c r="D19" s="15"/>
      <c r="E19" s="15"/>
      <c r="F19" s="18">
        <v>0</v>
      </c>
      <c r="G19" s="19"/>
    </row>
    <row r="20" spans="1:7" ht="13.5" thickBot="1" x14ac:dyDescent="0.25">
      <c r="A20" s="82" t="s">
        <v>27</v>
      </c>
      <c r="B20" s="83"/>
      <c r="C20" s="83"/>
      <c r="D20" s="83"/>
      <c r="E20" s="83"/>
      <c r="F20" s="20">
        <f>ROUND(SUM(F11:F19),4)</f>
        <v>0.16800000000000001</v>
      </c>
      <c r="G20" s="21"/>
    </row>
    <row r="21" spans="1:7" ht="14.25" thickTop="1" thickBot="1" x14ac:dyDescent="0.25">
      <c r="A21" s="84"/>
      <c r="B21" s="85"/>
      <c r="C21" s="85"/>
      <c r="D21" s="85"/>
      <c r="E21" s="85"/>
      <c r="F21" s="85"/>
      <c r="G21" s="22"/>
    </row>
    <row r="22" spans="1:7" ht="13.5" thickTop="1" x14ac:dyDescent="0.2">
      <c r="A22" s="23" t="s">
        <v>28</v>
      </c>
      <c r="B22" s="86" t="s">
        <v>29</v>
      </c>
      <c r="C22" s="86"/>
      <c r="D22" s="86"/>
      <c r="E22" s="86"/>
      <c r="F22" s="24"/>
      <c r="G22" s="25"/>
    </row>
    <row r="23" spans="1:7" x14ac:dyDescent="0.2">
      <c r="A23" s="13" t="s">
        <v>30</v>
      </c>
      <c r="B23" s="26" t="s">
        <v>31</v>
      </c>
      <c r="C23" s="27"/>
      <c r="D23" s="27"/>
      <c r="E23" s="28"/>
      <c r="F23" s="29">
        <v>0.17979999999999999</v>
      </c>
      <c r="G23" s="30"/>
    </row>
    <row r="24" spans="1:7" x14ac:dyDescent="0.2">
      <c r="A24" s="13" t="s">
        <v>32</v>
      </c>
      <c r="B24" s="31" t="s">
        <v>33</v>
      </c>
      <c r="C24" s="32"/>
      <c r="D24" s="32"/>
      <c r="E24" s="32"/>
      <c r="F24" s="29">
        <v>3.9699999999999999E-2</v>
      </c>
      <c r="G24" s="30"/>
    </row>
    <row r="25" spans="1:7" x14ac:dyDescent="0.2">
      <c r="A25" s="13" t="s">
        <v>34</v>
      </c>
      <c r="B25" s="31" t="s">
        <v>35</v>
      </c>
      <c r="C25" s="32"/>
      <c r="D25" s="32"/>
      <c r="E25" s="32"/>
      <c r="F25" s="29">
        <v>9.2999999999999992E-3</v>
      </c>
      <c r="G25" s="30"/>
    </row>
    <row r="26" spans="1:7" x14ac:dyDescent="0.2">
      <c r="A26" s="13" t="s">
        <v>36</v>
      </c>
      <c r="B26" s="31" t="s">
        <v>37</v>
      </c>
      <c r="C26" s="32"/>
      <c r="D26" s="32"/>
      <c r="E26" s="32"/>
      <c r="F26" s="29">
        <v>0.1094</v>
      </c>
      <c r="G26" s="30"/>
    </row>
    <row r="27" spans="1:7" x14ac:dyDescent="0.2">
      <c r="A27" s="13" t="s">
        <v>38</v>
      </c>
      <c r="B27" s="31" t="s">
        <v>39</v>
      </c>
      <c r="C27" s="32"/>
      <c r="D27" s="32"/>
      <c r="E27" s="32"/>
      <c r="F27" s="29">
        <v>6.9999999999999999E-4</v>
      </c>
      <c r="G27" s="30"/>
    </row>
    <row r="28" spans="1:7" x14ac:dyDescent="0.2">
      <c r="A28" s="13" t="s">
        <v>40</v>
      </c>
      <c r="B28" s="31" t="s">
        <v>41</v>
      </c>
      <c r="C28" s="32"/>
      <c r="D28" s="32"/>
      <c r="E28" s="32"/>
      <c r="F28" s="29">
        <v>7.3000000000000001E-3</v>
      </c>
      <c r="G28" s="30"/>
    </row>
    <row r="29" spans="1:7" x14ac:dyDescent="0.2">
      <c r="A29" s="13" t="s">
        <v>42</v>
      </c>
      <c r="B29" s="31" t="s">
        <v>43</v>
      </c>
      <c r="C29" s="32"/>
      <c r="D29" s="32"/>
      <c r="E29" s="32"/>
      <c r="F29" s="29">
        <v>2.0299999999999999E-2</v>
      </c>
      <c r="G29" s="30"/>
    </row>
    <row r="30" spans="1:7" x14ac:dyDescent="0.2">
      <c r="A30" s="13" t="s">
        <v>44</v>
      </c>
      <c r="B30" s="31" t="s">
        <v>45</v>
      </c>
      <c r="C30" s="32"/>
      <c r="D30" s="32"/>
      <c r="E30" s="32"/>
      <c r="F30" s="29">
        <v>1.1000000000000001E-3</v>
      </c>
      <c r="G30" s="30"/>
    </row>
    <row r="31" spans="1:7" x14ac:dyDescent="0.2">
      <c r="A31" s="13" t="s">
        <v>46</v>
      </c>
      <c r="B31" s="31" t="s">
        <v>47</v>
      </c>
      <c r="C31" s="32"/>
      <c r="D31" s="32"/>
      <c r="E31" s="32"/>
      <c r="F31" s="29">
        <v>9.7100000000000006E-2</v>
      </c>
      <c r="G31" s="30"/>
    </row>
    <row r="32" spans="1:7" x14ac:dyDescent="0.2">
      <c r="A32" s="13" t="s">
        <v>48</v>
      </c>
      <c r="B32" s="33" t="s">
        <v>49</v>
      </c>
      <c r="C32" s="32"/>
      <c r="D32" s="32"/>
      <c r="E32" s="32"/>
      <c r="F32" s="29">
        <v>2.9999999999999997E-4</v>
      </c>
      <c r="G32" s="34"/>
    </row>
    <row r="33" spans="1:7" ht="13.5" thickBot="1" x14ac:dyDescent="0.25">
      <c r="A33" s="87" t="s">
        <v>50</v>
      </c>
      <c r="B33" s="88"/>
      <c r="C33" s="88"/>
      <c r="D33" s="88"/>
      <c r="E33" s="88"/>
      <c r="F33" s="35">
        <f>ROUND(SUM(F23:F32),4)</f>
        <v>0.46500000000000002</v>
      </c>
      <c r="G33" s="36"/>
    </row>
    <row r="34" spans="1:7" ht="14.25" thickTop="1" thickBot="1" x14ac:dyDescent="0.25">
      <c r="A34" s="84"/>
      <c r="B34" s="85"/>
      <c r="C34" s="85"/>
      <c r="D34" s="85"/>
      <c r="E34" s="85"/>
      <c r="F34" s="85"/>
      <c r="G34" s="22"/>
    </row>
    <row r="35" spans="1:7" ht="13.5" thickTop="1" x14ac:dyDescent="0.2">
      <c r="A35" s="23" t="s">
        <v>51</v>
      </c>
      <c r="B35" s="86" t="s">
        <v>52</v>
      </c>
      <c r="C35" s="86"/>
      <c r="D35" s="86"/>
      <c r="E35" s="86"/>
      <c r="F35" s="24"/>
      <c r="G35" s="25"/>
    </row>
    <row r="36" spans="1:7" x14ac:dyDescent="0.2">
      <c r="A36" s="13" t="s">
        <v>53</v>
      </c>
      <c r="B36" s="89" t="s">
        <v>54</v>
      </c>
      <c r="C36" s="89"/>
      <c r="D36" s="89"/>
      <c r="E36" s="89"/>
      <c r="F36" s="16">
        <v>6.1199999999999997E-2</v>
      </c>
      <c r="G36" s="17"/>
    </row>
    <row r="37" spans="1:7" x14ac:dyDescent="0.2">
      <c r="A37" s="13" t="s">
        <v>55</v>
      </c>
      <c r="B37" s="89" t="s">
        <v>56</v>
      </c>
      <c r="C37" s="89"/>
      <c r="D37" s="89"/>
      <c r="E37" s="89"/>
      <c r="F37" s="16">
        <v>1.4E-3</v>
      </c>
      <c r="G37" s="17"/>
    </row>
    <row r="38" spans="1:7" x14ac:dyDescent="0.2">
      <c r="A38" s="13" t="s">
        <v>57</v>
      </c>
      <c r="B38" s="76" t="s">
        <v>58</v>
      </c>
      <c r="C38" s="77"/>
      <c r="D38" s="77"/>
      <c r="E38" s="78"/>
      <c r="F38" s="29">
        <v>4.1200000000000001E-2</v>
      </c>
      <c r="G38" s="30"/>
    </row>
    <row r="39" spans="1:7" x14ac:dyDescent="0.2">
      <c r="A39" s="13" t="s">
        <v>59</v>
      </c>
      <c r="B39" s="76" t="s">
        <v>60</v>
      </c>
      <c r="C39" s="77"/>
      <c r="D39" s="77"/>
      <c r="E39" s="78"/>
      <c r="F39" s="29">
        <v>5.0099999999999999E-2</v>
      </c>
      <c r="G39" s="30"/>
    </row>
    <row r="40" spans="1:7" x14ac:dyDescent="0.2">
      <c r="A40" s="13" t="s">
        <v>61</v>
      </c>
      <c r="B40" s="76" t="s">
        <v>62</v>
      </c>
      <c r="C40" s="77"/>
      <c r="D40" s="77"/>
      <c r="E40" s="78"/>
      <c r="F40" s="29">
        <v>5.1000000000000004E-3</v>
      </c>
      <c r="G40" s="34"/>
    </row>
    <row r="41" spans="1:7" ht="13.5" thickBot="1" x14ac:dyDescent="0.25">
      <c r="A41" s="82" t="s">
        <v>63</v>
      </c>
      <c r="B41" s="83"/>
      <c r="C41" s="83"/>
      <c r="D41" s="83"/>
      <c r="E41" s="83"/>
      <c r="F41" s="20">
        <f>ROUND(SUM(F36:F40),4)</f>
        <v>0.159</v>
      </c>
      <c r="G41" s="36"/>
    </row>
    <row r="42" spans="1:7" ht="14.25" thickTop="1" thickBot="1" x14ac:dyDescent="0.25">
      <c r="A42" s="92"/>
      <c r="B42" s="93"/>
      <c r="C42" s="93"/>
      <c r="D42" s="93"/>
      <c r="E42" s="93"/>
      <c r="F42" s="93"/>
      <c r="G42" s="94"/>
    </row>
    <row r="43" spans="1:7" ht="13.5" thickTop="1" x14ac:dyDescent="0.2">
      <c r="A43" s="23" t="s">
        <v>64</v>
      </c>
      <c r="B43" s="86" t="s">
        <v>65</v>
      </c>
      <c r="C43" s="86"/>
      <c r="D43" s="86"/>
      <c r="E43" s="86"/>
      <c r="F43" s="24"/>
      <c r="G43" s="25"/>
    </row>
    <row r="44" spans="1:7" x14ac:dyDescent="0.2">
      <c r="A44" s="13" t="s">
        <v>66</v>
      </c>
      <c r="B44" s="95" t="s">
        <v>67</v>
      </c>
      <c r="C44" s="95"/>
      <c r="D44" s="95"/>
      <c r="E44" s="95"/>
      <c r="F44" s="16">
        <v>7.8100000000000003E-2</v>
      </c>
      <c r="G44" s="17"/>
    </row>
    <row r="45" spans="1:7" x14ac:dyDescent="0.2">
      <c r="A45" s="13" t="s">
        <v>68</v>
      </c>
      <c r="B45" s="96" t="s">
        <v>69</v>
      </c>
      <c r="C45" s="97"/>
      <c r="D45" s="97"/>
      <c r="E45" s="98"/>
      <c r="F45" s="29">
        <v>5.1000000000000004E-3</v>
      </c>
      <c r="G45" s="19"/>
    </row>
    <row r="46" spans="1:7" ht="13.5" thickBot="1" x14ac:dyDescent="0.25">
      <c r="A46" s="82" t="s">
        <v>70</v>
      </c>
      <c r="B46" s="83"/>
      <c r="C46" s="83"/>
      <c r="D46" s="83"/>
      <c r="E46" s="83"/>
      <c r="F46" s="20">
        <f>SUM(F44:F45)</f>
        <v>8.3199999999999996E-2</v>
      </c>
      <c r="G46" s="21"/>
    </row>
    <row r="47" spans="1:7" ht="14.25" thickTop="1" thickBot="1" x14ac:dyDescent="0.25">
      <c r="A47" s="37"/>
      <c r="B47" s="38"/>
      <c r="C47" s="38"/>
      <c r="D47" s="38"/>
      <c r="E47" s="38"/>
      <c r="F47" s="39"/>
      <c r="G47" s="40"/>
    </row>
    <row r="48" spans="1:7" ht="14.25" thickTop="1" thickBot="1" x14ac:dyDescent="0.25">
      <c r="A48" s="90" t="s">
        <v>71</v>
      </c>
      <c r="B48" s="91"/>
      <c r="C48" s="91"/>
      <c r="D48" s="91"/>
      <c r="E48" s="91"/>
      <c r="F48" s="41">
        <f>ROUND(F20+F33+F41+F46,4)</f>
        <v>0.87519999999999998</v>
      </c>
      <c r="G48" s="42"/>
    </row>
    <row r="49" spans="1:7" ht="13.5" thickTop="1" x14ac:dyDescent="0.2">
      <c r="A49" s="43" t="s">
        <v>72</v>
      </c>
      <c r="B49" s="44"/>
      <c r="C49" s="45"/>
      <c r="D49" s="46" t="s">
        <v>73</v>
      </c>
      <c r="E49" s="44"/>
      <c r="F49" s="44"/>
      <c r="G49" s="47"/>
    </row>
    <row r="50" spans="1:7" ht="15.75" x14ac:dyDescent="0.2">
      <c r="A50" s="48" t="s">
        <v>74</v>
      </c>
      <c r="B50" s="49"/>
      <c r="C50" s="49"/>
      <c r="D50" s="49"/>
      <c r="E50" s="50"/>
      <c r="F50" s="51" t="s">
        <v>75</v>
      </c>
      <c r="G50" s="52"/>
    </row>
    <row r="51" spans="1:7" x14ac:dyDescent="0.2">
      <c r="A51" s="53" t="s">
        <v>76</v>
      </c>
      <c r="B51" s="4"/>
      <c r="C51" s="4"/>
      <c r="D51" s="4"/>
      <c r="E51" s="4"/>
      <c r="F51" s="4"/>
      <c r="G51" s="54"/>
    </row>
    <row r="52" spans="1:7" x14ac:dyDescent="0.2">
      <c r="A52" s="3"/>
      <c r="B52" s="4"/>
      <c r="C52" s="4"/>
      <c r="D52" s="4"/>
      <c r="E52" s="4"/>
      <c r="F52" s="4"/>
      <c r="G52" s="54"/>
    </row>
    <row r="53" spans="1:7" ht="13.5" thickBot="1" x14ac:dyDescent="0.25">
      <c r="A53" s="55" t="s">
        <v>77</v>
      </c>
      <c r="B53" s="56"/>
      <c r="C53" s="56"/>
      <c r="D53" s="56"/>
      <c r="E53" s="56"/>
      <c r="F53" s="56"/>
      <c r="G53" s="57"/>
    </row>
  </sheetData>
  <mergeCells count="26">
    <mergeCell ref="A46:E46"/>
    <mergeCell ref="A48:E48"/>
    <mergeCell ref="B40:E40"/>
    <mergeCell ref="A41:E41"/>
    <mergeCell ref="A42:G42"/>
    <mergeCell ref="B43:E43"/>
    <mergeCell ref="B44:E44"/>
    <mergeCell ref="B45:E45"/>
    <mergeCell ref="B39:E39"/>
    <mergeCell ref="B10:E10"/>
    <mergeCell ref="B17:C17"/>
    <mergeCell ref="A20:E20"/>
    <mergeCell ref="A21:F21"/>
    <mergeCell ref="B22:E22"/>
    <mergeCell ref="A33:E33"/>
    <mergeCell ref="A34:F34"/>
    <mergeCell ref="B35:E35"/>
    <mergeCell ref="B36:E36"/>
    <mergeCell ref="B37:E37"/>
    <mergeCell ref="B38:E38"/>
    <mergeCell ref="A1:G1"/>
    <mergeCell ref="A2:F3"/>
    <mergeCell ref="A4:G4"/>
    <mergeCell ref="A6:F7"/>
    <mergeCell ref="A8:E9"/>
    <mergeCell ref="F8:G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Encargos Sociais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Patrícia Cardoso Dourado</cp:lastModifiedBy>
  <cp:lastPrinted>2018-07-04T17:11:02Z</cp:lastPrinted>
  <dcterms:created xsi:type="dcterms:W3CDTF">1998-01-22T12:19:54Z</dcterms:created>
  <dcterms:modified xsi:type="dcterms:W3CDTF">2018-11-27T14:09:57Z</dcterms:modified>
</cp:coreProperties>
</file>